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calcChain.xml><?xml version="1.0" encoding="utf-8"?>
<calcChain xmlns="http://schemas.openxmlformats.org/spreadsheetml/2006/main">
  <c r="D38" i="68" l="1"/>
  <c r="C38" i="68"/>
  <c r="G38" i="68" l="1"/>
</calcChain>
</file>

<file path=xl/sharedStrings.xml><?xml version="1.0" encoding="utf-8"?>
<sst xmlns="http://schemas.openxmlformats.org/spreadsheetml/2006/main" count="41" uniqueCount="37">
  <si>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</si>
  <si>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</si>
  <si>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</si>
  <si>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</si>
  <si>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</si>
  <si>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</si>
  <si>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</si>
  <si>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</si>
  <si>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</si>
  <si>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</si>
  <si>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</si>
  <si>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</si>
  <si>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</si>
  <si>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</si>
  <si>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</si>
  <si>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</si>
  <si>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</si>
  <si>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</si>
  <si>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</si>
  <si>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</si>
  <si>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</si>
  <si>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</si>
  <si>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</si>
  <si>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</si>
  <si>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</si>
  <si>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</si>
  <si>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</si>
  <si>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</si>
  <si>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</si>
  <si>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</si>
  <si>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</si>
  <si>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</si>
  <si>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</si>
  <si>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</si>
  <si>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</si>
  <si>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</si>
  <si>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ณ  วันที่  31  พฤษภาคม 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</si>
</sst>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2" fillId="0" borderId="0" xfId="0" applyNumberFormat="1" applyFont="1"/>
    <xf numFmtId="0" fontId="2" fillId="0" borderId="0" xfId="0" applyFont="1" applyAlignment="1">
      <alignment horizontal="justify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4" xfId="1" applyFont="1" applyBorder="1"/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0" fontId="2" fillId="0" borderId="3" xfId="0" applyFont="1" applyBorder="1" applyAlignment="1">
      <alignment horizontal="center"/>
    </xf>
    <xf numFmtId="43" fontId="2" fillId="0" borderId="0" xfId="0" applyNumberFormat="1" applyFont="1"/>
    <xf numFmtId="43" fontId="2" fillId="0" borderId="5" xfId="1" applyFont="1" applyBorder="1"/>
    <xf numFmtId="43" fontId="2" fillId="0" borderId="4" xfId="1" applyFont="1" applyBorder="1" applyAlignment="1">
      <alignment horizontal="right"/>
    </xf>
    <xf numFmtId="43" fontId="1" fillId="0" borderId="6" xfId="1" applyFont="1" applyBorder="1"/>
    <xf numFmtId="0" fontId="1" fillId="0" borderId="1" xfId="0" applyFont="1" applyBorder="1" applyAlignment="1">
      <alignment horizontal="center"/>
    </xf>
    <xf numFmtId="43" fontId="2" fillId="0" borderId="3" xfId="1" applyFont="1" applyBorder="1"/>
    <xf numFmtId="43" fontId="2" fillId="0" borderId="3" xfId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40" workbookViewId="0">
      <selection activeCell="A41" sqref="A41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7" style="9" customWidth="1"/>
    <col min="4" max="4" width="16.75" style="9" customWidth="1"/>
    <col min="5" max="6" width="9" style="1"/>
    <col min="7" max="7" width="13" style="14" customWidth="1"/>
    <col min="8" max="8" width="9" style="12"/>
    <col min="9" max="9" width="16" style="14" customWidth="1"/>
    <col min="10" max="16384" width="9" style="1"/>
  </cols>
  <sheetData>
    <row r="1" spans="1:9" x14ac:dyDescent="0.5">
      <c r="A1" s="30" t="s">
        <v>0</v>
      </c>
      <c r="B1" s="30"/>
      <c r="C1" s="30"/>
      <c r="D1" s="30"/>
    </row>
    <row r="2" spans="1:9" x14ac:dyDescent="0.5">
      <c r="A2" s="30" t="s">
        <v>22</v>
      </c>
      <c r="B2" s="30"/>
      <c r="C2" s="30"/>
      <c r="D2" s="30"/>
    </row>
    <row r="3" spans="1:9" x14ac:dyDescent="0.5">
      <c r="A3" s="31" t="s">
        <v>36</v>
      </c>
      <c r="B3" s="31"/>
      <c r="C3" s="31"/>
      <c r="D3" s="31"/>
    </row>
    <row r="4" spans="1:9" x14ac:dyDescent="0.5">
      <c r="A4" s="16" t="s">
        <v>23</v>
      </c>
      <c r="B4" s="16" t="s">
        <v>1</v>
      </c>
      <c r="C4" s="27" t="s">
        <v>2</v>
      </c>
      <c r="D4" s="27" t="s">
        <v>3</v>
      </c>
      <c r="G4" s="15"/>
    </row>
    <row r="5" spans="1:9" x14ac:dyDescent="0.5">
      <c r="A5" s="2" t="s">
        <v>4</v>
      </c>
      <c r="B5" s="22">
        <v>11011000</v>
      </c>
      <c r="C5" s="29">
        <v>16018.58</v>
      </c>
      <c r="D5" s="28"/>
    </row>
    <row r="6" spans="1:9" x14ac:dyDescent="0.5">
      <c r="A6" s="3" t="s">
        <v>24</v>
      </c>
      <c r="B6" s="4">
        <v>11021001</v>
      </c>
      <c r="C6" s="13">
        <v>20988815.27</v>
      </c>
      <c r="D6" s="13"/>
    </row>
    <row r="7" spans="1:9" x14ac:dyDescent="0.5">
      <c r="A7" s="3" t="s">
        <v>25</v>
      </c>
      <c r="B7" s="4">
        <v>11012002</v>
      </c>
      <c r="C7" s="13">
        <v>3457482.57</v>
      </c>
      <c r="D7" s="13"/>
    </row>
    <row r="8" spans="1:9" x14ac:dyDescent="0.5">
      <c r="A8" s="3" t="s">
        <v>26</v>
      </c>
      <c r="B8" s="4">
        <v>11012001</v>
      </c>
      <c r="C8" s="13">
        <v>12142996.83</v>
      </c>
      <c r="D8" s="13"/>
    </row>
    <row r="9" spans="1:9" x14ac:dyDescent="0.5">
      <c r="A9" s="3" t="s">
        <v>27</v>
      </c>
      <c r="B9" s="4">
        <v>11012001</v>
      </c>
      <c r="C9" s="13">
        <v>524464.1</v>
      </c>
      <c r="D9" s="13"/>
    </row>
    <row r="10" spans="1:9" x14ac:dyDescent="0.5">
      <c r="A10" s="3" t="s">
        <v>28</v>
      </c>
      <c r="B10" s="4">
        <v>11012001</v>
      </c>
      <c r="C10" s="13">
        <v>683204.62</v>
      </c>
      <c r="D10" s="13"/>
    </row>
    <row r="11" spans="1:9" x14ac:dyDescent="0.5">
      <c r="A11" s="3" t="s">
        <v>32</v>
      </c>
      <c r="B11" s="4">
        <v>11042000</v>
      </c>
      <c r="C11" s="13">
        <v>2400</v>
      </c>
      <c r="D11" s="13"/>
      <c r="G11" s="15"/>
    </row>
    <row r="12" spans="1:9" x14ac:dyDescent="0.5">
      <c r="A12" s="3" t="s">
        <v>33</v>
      </c>
      <c r="B12" s="4">
        <v>11043000</v>
      </c>
      <c r="C12" s="13">
        <v>306106.59999999998</v>
      </c>
      <c r="D12" s="13"/>
      <c r="G12" s="15"/>
    </row>
    <row r="13" spans="1:9" x14ac:dyDescent="0.5">
      <c r="A13" s="3" t="s">
        <v>34</v>
      </c>
      <c r="B13" s="4">
        <v>11044000</v>
      </c>
      <c r="C13" s="13">
        <v>147854</v>
      </c>
      <c r="D13" s="13"/>
      <c r="G13" s="15"/>
    </row>
    <row r="14" spans="1:9" x14ac:dyDescent="0.5">
      <c r="A14" s="3" t="s">
        <v>35</v>
      </c>
      <c r="B14" s="4">
        <v>11045000</v>
      </c>
      <c r="C14" s="13">
        <v>160000</v>
      </c>
      <c r="D14" s="13"/>
      <c r="G14" s="15"/>
    </row>
    <row r="15" spans="1:9" x14ac:dyDescent="0.5">
      <c r="A15" s="3" t="s">
        <v>31</v>
      </c>
      <c r="B15" s="4">
        <v>11041000</v>
      </c>
      <c r="C15" s="25">
        <v>10640</v>
      </c>
      <c r="D15" s="13"/>
    </row>
    <row r="16" spans="1:9" x14ac:dyDescent="0.5">
      <c r="A16" s="3" t="s">
        <v>29</v>
      </c>
      <c r="B16" s="4">
        <v>40000000</v>
      </c>
      <c r="C16" s="13"/>
      <c r="D16" s="13">
        <v>27994322.84</v>
      </c>
      <c r="G16" s="1"/>
      <c r="H16" s="1"/>
      <c r="I16" s="1"/>
    </row>
    <row r="17" spans="1:9" x14ac:dyDescent="0.5">
      <c r="A17" s="3" t="s">
        <v>20</v>
      </c>
      <c r="B17" s="4">
        <v>21010000</v>
      </c>
      <c r="C17" s="13"/>
      <c r="D17" s="13">
        <v>3590793.52</v>
      </c>
      <c r="G17" s="1"/>
      <c r="H17" s="1"/>
      <c r="I17" s="1"/>
    </row>
    <row r="18" spans="1:9" x14ac:dyDescent="0.5">
      <c r="A18" s="3" t="s">
        <v>21</v>
      </c>
      <c r="B18" s="4">
        <v>21040000</v>
      </c>
      <c r="C18" s="13"/>
      <c r="D18" s="13">
        <v>1289453.8999999999</v>
      </c>
      <c r="G18" s="1"/>
      <c r="H18" s="1"/>
      <c r="I18" s="1"/>
    </row>
    <row r="19" spans="1:9" x14ac:dyDescent="0.5">
      <c r="A19" s="3" t="s">
        <v>18</v>
      </c>
      <c r="B19" s="4">
        <v>31000000</v>
      </c>
      <c r="C19" s="13"/>
      <c r="D19" s="13">
        <v>12151587.15</v>
      </c>
      <c r="G19" s="1"/>
      <c r="H19" s="1"/>
      <c r="I19" s="1"/>
    </row>
    <row r="20" spans="1:9" ht="25.5" customHeight="1" x14ac:dyDescent="0.5">
      <c r="A20" s="3" t="s">
        <v>19</v>
      </c>
      <c r="B20" s="4">
        <v>32000000</v>
      </c>
      <c r="C20" s="13"/>
      <c r="D20" s="13">
        <v>13210492.98</v>
      </c>
      <c r="G20" s="1"/>
      <c r="H20" s="1"/>
      <c r="I20" s="1"/>
    </row>
    <row r="21" spans="1:9" x14ac:dyDescent="0.5">
      <c r="A21" s="3" t="s">
        <v>5</v>
      </c>
      <c r="B21" s="4">
        <v>51000000</v>
      </c>
      <c r="C21" s="13">
        <v>6915424</v>
      </c>
      <c r="D21" s="13"/>
      <c r="G21" s="1"/>
      <c r="H21" s="1"/>
      <c r="I21" s="1"/>
    </row>
    <row r="22" spans="1:9" x14ac:dyDescent="0.5">
      <c r="A22" s="3" t="s">
        <v>6</v>
      </c>
      <c r="B22" s="4">
        <v>52100000</v>
      </c>
      <c r="C22" s="13">
        <v>1195680</v>
      </c>
      <c r="D22" s="13"/>
      <c r="G22" s="1"/>
      <c r="H22" s="1"/>
      <c r="I22" s="1"/>
    </row>
    <row r="23" spans="1:9" x14ac:dyDescent="0.5">
      <c r="A23" s="3" t="s">
        <v>7</v>
      </c>
      <c r="B23" s="4">
        <v>52200000</v>
      </c>
      <c r="C23" s="13">
        <v>3221095.5</v>
      </c>
      <c r="D23" s="13"/>
      <c r="G23" s="1"/>
      <c r="H23" s="1"/>
      <c r="I23" s="1"/>
    </row>
    <row r="24" spans="1:9" x14ac:dyDescent="0.5">
      <c r="A24" s="3" t="s">
        <v>8</v>
      </c>
      <c r="B24" s="4">
        <v>52200000</v>
      </c>
      <c r="C24" s="13">
        <v>500489.68</v>
      </c>
      <c r="D24" s="13"/>
      <c r="G24" s="1"/>
      <c r="H24" s="1"/>
      <c r="I24" s="1"/>
    </row>
    <row r="25" spans="1:9" x14ac:dyDescent="0.5">
      <c r="A25" s="3" t="s">
        <v>30</v>
      </c>
      <c r="B25" s="4">
        <v>52200000</v>
      </c>
      <c r="C25" s="13">
        <v>2051776.45</v>
      </c>
      <c r="D25" s="13"/>
      <c r="G25" s="1"/>
      <c r="H25" s="1"/>
      <c r="I25" s="1"/>
    </row>
    <row r="26" spans="1:9" x14ac:dyDescent="0.5">
      <c r="A26" s="3" t="s">
        <v>9</v>
      </c>
      <c r="B26" s="4">
        <v>53100000</v>
      </c>
      <c r="C26" s="13">
        <v>143440</v>
      </c>
      <c r="D26" s="13"/>
      <c r="G26" s="1"/>
      <c r="H26" s="1"/>
      <c r="I26" s="1"/>
    </row>
    <row r="27" spans="1:9" x14ac:dyDescent="0.5">
      <c r="A27" s="3" t="s">
        <v>10</v>
      </c>
      <c r="B27" s="4">
        <v>53200000</v>
      </c>
      <c r="C27" s="13">
        <v>3285426.87</v>
      </c>
      <c r="D27" s="13"/>
      <c r="G27" s="1"/>
      <c r="H27" s="1"/>
      <c r="I27" s="1"/>
    </row>
    <row r="28" spans="1:9" x14ac:dyDescent="0.5">
      <c r="A28" s="3" t="s">
        <v>11</v>
      </c>
      <c r="B28" s="4">
        <v>53300000</v>
      </c>
      <c r="C28" s="13">
        <v>857398.04</v>
      </c>
      <c r="D28" s="13"/>
      <c r="G28" s="1"/>
      <c r="H28" s="1"/>
      <c r="I28" s="1"/>
    </row>
    <row r="29" spans="1:9" x14ac:dyDescent="0.5">
      <c r="A29" s="3" t="s">
        <v>12</v>
      </c>
      <c r="B29" s="4">
        <v>53400000</v>
      </c>
      <c r="C29" s="13">
        <v>294247.28000000003</v>
      </c>
      <c r="D29" s="13"/>
      <c r="G29" s="1"/>
      <c r="H29" s="1"/>
      <c r="I29" s="1"/>
    </row>
    <row r="30" spans="1:9" x14ac:dyDescent="0.5">
      <c r="A30" s="5" t="s">
        <v>13</v>
      </c>
      <c r="B30" s="6">
        <v>54100000</v>
      </c>
      <c r="C30" s="24">
        <v>69690</v>
      </c>
      <c r="D30" s="24"/>
      <c r="G30" s="1"/>
      <c r="H30" s="1"/>
      <c r="I30" s="1"/>
    </row>
    <row r="31" spans="1:9" x14ac:dyDescent="0.5">
      <c r="A31" s="19"/>
      <c r="B31" s="20"/>
      <c r="C31" s="21"/>
      <c r="D31" s="21"/>
      <c r="G31" s="1"/>
      <c r="H31" s="1"/>
      <c r="I31" s="1"/>
    </row>
    <row r="32" spans="1:9" x14ac:dyDescent="0.5">
      <c r="A32" s="12"/>
      <c r="B32" s="11"/>
      <c r="C32" s="18"/>
      <c r="D32" s="18"/>
      <c r="E32" s="12"/>
      <c r="G32" s="1"/>
      <c r="H32" s="1"/>
      <c r="I32" s="1"/>
    </row>
    <row r="33" spans="1:9" x14ac:dyDescent="0.5">
      <c r="A33" s="12"/>
      <c r="B33" s="11"/>
      <c r="C33" s="18"/>
      <c r="D33" s="18"/>
      <c r="G33" s="1"/>
      <c r="H33" s="1"/>
      <c r="I33" s="1"/>
    </row>
    <row r="34" spans="1:9" x14ac:dyDescent="0.5">
      <c r="A34" s="17" t="s">
        <v>23</v>
      </c>
      <c r="B34" s="17" t="s">
        <v>1</v>
      </c>
      <c r="C34" s="27" t="s">
        <v>2</v>
      </c>
      <c r="D34" s="27" t="s">
        <v>3</v>
      </c>
      <c r="G34" s="1"/>
      <c r="H34" s="1"/>
      <c r="I34" s="1"/>
    </row>
    <row r="35" spans="1:9" x14ac:dyDescent="0.5">
      <c r="A35" s="2" t="s">
        <v>14</v>
      </c>
      <c r="B35" s="22">
        <v>54200000</v>
      </c>
      <c r="C35" s="28"/>
      <c r="D35" s="28"/>
      <c r="G35" s="1"/>
      <c r="H35" s="1"/>
      <c r="I35" s="1"/>
    </row>
    <row r="36" spans="1:9" x14ac:dyDescent="0.5">
      <c r="A36" s="3" t="s">
        <v>17</v>
      </c>
      <c r="B36" s="4">
        <v>55000000</v>
      </c>
      <c r="C36" s="13"/>
      <c r="D36" s="13"/>
      <c r="G36" s="1"/>
      <c r="H36" s="1"/>
      <c r="I36" s="1"/>
    </row>
    <row r="37" spans="1:9" x14ac:dyDescent="0.5">
      <c r="A37" s="3" t="s">
        <v>15</v>
      </c>
      <c r="B37" s="4">
        <v>56000000</v>
      </c>
      <c r="C37" s="13">
        <v>1262000</v>
      </c>
      <c r="D37" s="13"/>
      <c r="G37" s="1"/>
      <c r="H37" s="1"/>
      <c r="I37" s="1"/>
    </row>
    <row r="38" spans="1:9" ht="24" thickBot="1" x14ac:dyDescent="0.55000000000000004">
      <c r="A38" s="7" t="s">
        <v>16</v>
      </c>
      <c r="B38" s="8"/>
      <c r="C38" s="26">
        <f>SUM(C5:C30,C35:C37)</f>
        <v>58236650.390000001</v>
      </c>
      <c r="D38" s="26">
        <f>SUM(D5:D30,D35:D37)</f>
        <v>58236650.390000001</v>
      </c>
      <c r="G38" s="23">
        <f>SUM(C38-D38)</f>
        <v>0</v>
      </c>
      <c r="H38" s="1"/>
      <c r="I38" s="1"/>
    </row>
    <row r="39" spans="1:9" ht="25.5" customHeight="1" thickTop="1" x14ac:dyDescent="0.5">
      <c r="A39" s="10"/>
      <c r="G39" s="1"/>
      <c r="H39" s="1"/>
      <c r="I39" s="1"/>
    </row>
  </sheetData>
  <mergeCells count="3">
    <mergeCell ref="A1:D1"/>
    <mergeCell ref="A2:D2"/>
    <mergeCell ref="A3:D3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2018-06-22T07:17:27Z</cp:lastPrinted>
  <dcterms:created xsi:type="dcterms:W3CDTF">2015-11-05T10:07:04Z</dcterms:created>
  <dcterms:modified xsi:type="dcterms:W3CDTF">2019-05-08T07:11:13Z</dcterms:modified>
</cp:coreProperties>
</file>