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ปีงบประมาณ 2564\พี่ศักดิ์\"/>
    </mc:Choice>
  </mc:AlternateContent>
  <xr:revisionPtr revIDLastSave="0" documentId="13_ncr:1_{A46391EE-205E-448E-94CB-83B59CD1B7D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2" l="1"/>
  <c r="D51" i="2"/>
  <c r="D49" i="2"/>
  <c r="D45" i="2"/>
  <c r="D40" i="2"/>
  <c r="D38" i="2"/>
  <c r="D31" i="2"/>
  <c r="D29" i="2"/>
  <c r="D25" i="2"/>
  <c r="D17" i="2"/>
  <c r="D13" i="2"/>
  <c r="D52" i="2" l="1"/>
</calcChain>
</file>

<file path=xl/sharedStrings.xml><?xml version="1.0" encoding="utf-8"?>
<sst xmlns="http://schemas.openxmlformats.org/spreadsheetml/2006/main" count="98" uniqueCount="31">
  <si>
    <t>องค์การบริหารส่วนตำบลห้วยปริก</t>
  </si>
  <si>
    <t>แหล่งที่มาของเงิน</t>
  </si>
  <si>
    <t>หมวด</t>
  </si>
  <si>
    <t>จำนวนเงิน</t>
  </si>
  <si>
    <t>งบกลาง</t>
  </si>
  <si>
    <t>เงินเดือน  (ฝ่ายการเมือง)</t>
  </si>
  <si>
    <t>เงินเดือน 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</si>
  <si>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</si>
  <si>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</si>
  <si>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</si>
  <si>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</si>
  <si>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</si>
  <si>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</si>
  <si>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</si>
  <si>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เงินรายได้</t>
  </si>
  <si>
    <t>แผนงาน</t>
  </si>
  <si>
    <t>บริหารงานทั่วไป</t>
  </si>
  <si>
    <t>การรักษาความสงบภายใน</t>
  </si>
  <si>
    <t>การศึกษา</t>
  </si>
  <si>
    <t>รวม</t>
  </si>
  <si>
    <t>สาธารณสุข</t>
  </si>
  <si>
    <t>สังคมสงเคราะห์</t>
  </si>
  <si>
    <t>เคหะและชุมชน</t>
  </si>
  <si>
    <t>สร้างความเข้มแข็งของชุมชน</t>
  </si>
  <si>
    <t>การศาสนาวัฒนธรรมและนันทนาการ</t>
  </si>
  <si>
    <t>การเกษตร</t>
  </si>
  <si>
    <t>การพาณิชย์</t>
  </si>
  <si>
    <t>จำนวนเงินงบประมาณ</t>
  </si>
  <si>
    <t>รวมงบประมาณทั้งสิ้น</t>
  </si>
  <si>
    <t>แผนการใช้จ่ายงบประมาณประจำปีงบประมาณ พ.ศ. 2564</t>
  </si>
  <si>
    <t>ตั้งแต่วันที่ 1 ตุลาคม 2563 ถึง 30 กันยายน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</si>
</sst>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4" fontId="1" fillId="0" borderId="3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/>
    <xf numFmtId="4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2" fillId="0" borderId="1" xfId="0" applyFont="1" applyBorder="1" applyAlignment="1">
      <alignment horizontal="center"/>
    </xf>
    <xf numFmtId="4" fontId="1" fillId="0" borderId="5" xfId="0" applyNumberFormat="1" applyFont="1" applyBorder="1"/>
    <xf numFmtId="4" fontId="2" fillId="0" borderId="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" fontId="1" fillId="0" borderId="2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4" fontId="1" fillId="0" borderId="6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91F0-4DE1-491B-8A12-1457C756E4B2}">
  <dimension ref="A1:G52"/>
  <sheetViews>
    <sheetView tabSelected="1" zoomScale="115" zoomScaleNormal="115" workbookViewId="0">
      <selection activeCell="B12" sqref="B12"/>
    </sheetView>
  </sheetViews>
  <sheetFormatPr defaultRowHeight="20.25" x14ac:dyDescent="0.3"/>
  <cols>
    <col min="1" max="1" width="15.125" style="1" customWidth="1"/>
    <col min="2" max="2" width="27" style="1" customWidth="1"/>
    <col min="3" max="3" width="17.75" style="1" customWidth="1"/>
    <col min="4" max="4" width="17.25" style="1" customWidth="1"/>
    <col min="5" max="5" width="14.375" style="1" bestFit="1" customWidth="1"/>
    <col min="6" max="16384" width="9" style="1"/>
  </cols>
  <sheetData>
    <row r="1" spans="1:7" x14ac:dyDescent="0.3">
      <c r="A1" s="26" t="s">
        <v>29</v>
      </c>
      <c r="B1" s="26"/>
      <c r="C1" s="26"/>
      <c r="D1" s="26"/>
      <c r="E1" s="4"/>
      <c r="F1" s="4"/>
      <c r="G1" s="4"/>
    </row>
    <row r="2" spans="1:7" x14ac:dyDescent="0.3">
      <c r="A2" s="26" t="s">
        <v>0</v>
      </c>
      <c r="B2" s="26"/>
      <c r="C2" s="26"/>
      <c r="D2" s="26"/>
      <c r="E2" s="4"/>
      <c r="F2" s="4"/>
      <c r="G2" s="4"/>
    </row>
    <row r="3" spans="1:7" x14ac:dyDescent="0.3">
      <c r="A3" s="26" t="s">
        <v>30</v>
      </c>
      <c r="B3" s="26"/>
      <c r="C3" s="26"/>
      <c r="D3" s="26"/>
      <c r="E3" s="2"/>
      <c r="F3" s="2"/>
      <c r="G3" s="2"/>
    </row>
    <row r="4" spans="1:7" x14ac:dyDescent="0.3">
      <c r="A4" s="2"/>
      <c r="B4" s="2"/>
      <c r="C4" s="2"/>
      <c r="D4" s="2"/>
      <c r="E4" s="2"/>
      <c r="F4" s="2"/>
      <c r="G4" s="2"/>
    </row>
    <row r="5" spans="1:7" x14ac:dyDescent="0.3">
      <c r="A5" s="15" t="s">
        <v>1</v>
      </c>
      <c r="B5" s="15" t="s">
        <v>15</v>
      </c>
      <c r="C5" s="15" t="s">
        <v>2</v>
      </c>
      <c r="D5" s="15" t="s">
        <v>27</v>
      </c>
    </row>
    <row r="6" spans="1:7" x14ac:dyDescent="0.3">
      <c r="A6" s="9" t="s">
        <v>14</v>
      </c>
      <c r="B6" s="10" t="s">
        <v>16</v>
      </c>
      <c r="C6" s="11" t="s">
        <v>5</v>
      </c>
      <c r="D6" s="12">
        <v>1794248</v>
      </c>
    </row>
    <row r="7" spans="1:7" x14ac:dyDescent="0.3">
      <c r="A7" s="5" t="s">
        <v>14</v>
      </c>
      <c r="B7" s="6"/>
      <c r="C7" s="7" t="s">
        <v>6</v>
      </c>
      <c r="D7" s="8">
        <v>7664890</v>
      </c>
    </row>
    <row r="8" spans="1:7" x14ac:dyDescent="0.3">
      <c r="A8" s="5" t="s">
        <v>14</v>
      </c>
      <c r="B8" s="6"/>
      <c r="C8" s="7" t="s">
        <v>7</v>
      </c>
      <c r="D8" s="8">
        <v>540000</v>
      </c>
    </row>
    <row r="9" spans="1:7" x14ac:dyDescent="0.3">
      <c r="A9" s="5" t="s">
        <v>14</v>
      </c>
      <c r="B9" s="6"/>
      <c r="C9" s="7" t="s">
        <v>8</v>
      </c>
      <c r="D9" s="8">
        <v>1167000</v>
      </c>
    </row>
    <row r="10" spans="1:7" x14ac:dyDescent="0.3">
      <c r="A10" s="5" t="s">
        <v>14</v>
      </c>
      <c r="B10" s="6"/>
      <c r="C10" s="7" t="s">
        <v>9</v>
      </c>
      <c r="D10" s="8">
        <v>609000</v>
      </c>
    </row>
    <row r="11" spans="1:7" x14ac:dyDescent="0.3">
      <c r="A11" s="5" t="s">
        <v>14</v>
      </c>
      <c r="B11" s="6"/>
      <c r="C11" s="7" t="s">
        <v>10</v>
      </c>
      <c r="D11" s="8">
        <v>503000</v>
      </c>
    </row>
    <row r="12" spans="1:7" x14ac:dyDescent="0.3">
      <c r="A12" s="5" t="s">
        <v>14</v>
      </c>
      <c r="B12" s="6"/>
      <c r="C12" s="7" t="s">
        <v>12</v>
      </c>
      <c r="D12" s="8">
        <v>37000</v>
      </c>
    </row>
    <row r="13" spans="1:7" x14ac:dyDescent="0.3">
      <c r="A13" s="25" t="s">
        <v>19</v>
      </c>
      <c r="B13" s="25"/>
      <c r="C13" s="25"/>
      <c r="D13" s="17">
        <f>SUM(D6:D12)</f>
        <v>12315138</v>
      </c>
      <c r="E13" s="3"/>
    </row>
    <row r="14" spans="1:7" x14ac:dyDescent="0.3">
      <c r="A14" s="18" t="s">
        <v>14</v>
      </c>
      <c r="B14" s="19" t="s">
        <v>17</v>
      </c>
      <c r="C14" s="20" t="s">
        <v>7</v>
      </c>
      <c r="D14" s="21">
        <v>20000</v>
      </c>
    </row>
    <row r="15" spans="1:7" x14ac:dyDescent="0.3">
      <c r="A15" s="5" t="s">
        <v>14</v>
      </c>
      <c r="B15" s="6"/>
      <c r="C15" s="7" t="s">
        <v>8</v>
      </c>
      <c r="D15" s="8">
        <v>264000</v>
      </c>
    </row>
    <row r="16" spans="1:7" x14ac:dyDescent="0.3">
      <c r="A16" s="5" t="s">
        <v>14</v>
      </c>
      <c r="B16" s="7"/>
      <c r="C16" s="7" t="s">
        <v>9</v>
      </c>
      <c r="D16" s="8">
        <v>100000</v>
      </c>
    </row>
    <row r="17" spans="1:4" x14ac:dyDescent="0.3">
      <c r="A17" s="25" t="s">
        <v>19</v>
      </c>
      <c r="B17" s="25"/>
      <c r="C17" s="25"/>
      <c r="D17" s="17">
        <f>SUM(D14:D16)</f>
        <v>384000</v>
      </c>
    </row>
    <row r="18" spans="1:4" x14ac:dyDescent="0.3">
      <c r="A18" s="9" t="s">
        <v>14</v>
      </c>
      <c r="B18" s="11" t="s">
        <v>18</v>
      </c>
      <c r="C18" s="11" t="s">
        <v>6</v>
      </c>
      <c r="D18" s="12">
        <v>3352380</v>
      </c>
    </row>
    <row r="19" spans="1:4" x14ac:dyDescent="0.3">
      <c r="A19" s="5" t="s">
        <v>14</v>
      </c>
      <c r="B19" s="7"/>
      <c r="C19" s="7" t="s">
        <v>7</v>
      </c>
      <c r="D19" s="8">
        <v>39400</v>
      </c>
    </row>
    <row r="20" spans="1:4" x14ac:dyDescent="0.3">
      <c r="A20" s="5" t="s">
        <v>14</v>
      </c>
      <c r="B20" s="7"/>
      <c r="C20" s="7" t="s">
        <v>8</v>
      </c>
      <c r="D20" s="8">
        <v>1961000</v>
      </c>
    </row>
    <row r="21" spans="1:4" x14ac:dyDescent="0.3">
      <c r="A21" s="5" t="s">
        <v>14</v>
      </c>
      <c r="B21" s="7"/>
      <c r="C21" s="7" t="s">
        <v>9</v>
      </c>
      <c r="D21" s="8">
        <v>1328462</v>
      </c>
    </row>
    <row r="22" spans="1:4" x14ac:dyDescent="0.3">
      <c r="A22" s="5" t="s">
        <v>14</v>
      </c>
      <c r="B22" s="7"/>
      <c r="C22" s="7" t="s">
        <v>10</v>
      </c>
      <c r="D22" s="8">
        <v>20000</v>
      </c>
    </row>
    <row r="23" spans="1:4" x14ac:dyDescent="0.3">
      <c r="A23" s="13" t="s">
        <v>14</v>
      </c>
      <c r="B23" s="14"/>
      <c r="C23" s="14" t="s">
        <v>13</v>
      </c>
      <c r="D23" s="16">
        <v>2121000</v>
      </c>
    </row>
    <row r="24" spans="1:4" x14ac:dyDescent="0.3">
      <c r="A24" s="13" t="s">
        <v>14</v>
      </c>
      <c r="B24" s="14"/>
      <c r="C24" s="14" t="s">
        <v>11</v>
      </c>
      <c r="D24" s="16">
        <v>1560000</v>
      </c>
    </row>
    <row r="25" spans="1:4" x14ac:dyDescent="0.3">
      <c r="A25" s="25" t="s">
        <v>19</v>
      </c>
      <c r="B25" s="25"/>
      <c r="C25" s="25"/>
      <c r="D25" s="17">
        <f>SUM(D18:D24)</f>
        <v>10382242</v>
      </c>
    </row>
    <row r="26" spans="1:4" x14ac:dyDescent="0.3">
      <c r="A26" s="20"/>
      <c r="B26" s="20" t="s">
        <v>20</v>
      </c>
      <c r="C26" s="20" t="s">
        <v>8</v>
      </c>
      <c r="D26" s="21">
        <v>579000</v>
      </c>
    </row>
    <row r="27" spans="1:4" x14ac:dyDescent="0.3">
      <c r="A27" s="5" t="s">
        <v>14</v>
      </c>
      <c r="B27" s="7"/>
      <c r="C27" s="7" t="s">
        <v>9</v>
      </c>
      <c r="D27" s="8">
        <v>20000</v>
      </c>
    </row>
    <row r="28" spans="1:4" x14ac:dyDescent="0.3">
      <c r="A28" s="13" t="s">
        <v>14</v>
      </c>
      <c r="B28" s="14"/>
      <c r="C28" s="14" t="s">
        <v>11</v>
      </c>
      <c r="D28" s="16">
        <v>140000</v>
      </c>
    </row>
    <row r="29" spans="1:4" x14ac:dyDescent="0.3">
      <c r="A29" s="25" t="s">
        <v>19</v>
      </c>
      <c r="B29" s="25"/>
      <c r="C29" s="25"/>
      <c r="D29" s="17">
        <f>SUM(D26:D28)</f>
        <v>739000</v>
      </c>
    </row>
    <row r="30" spans="1:4" x14ac:dyDescent="0.3">
      <c r="A30" s="22" t="s">
        <v>14</v>
      </c>
      <c r="B30" s="23" t="s">
        <v>21</v>
      </c>
      <c r="C30" s="23" t="s">
        <v>7</v>
      </c>
      <c r="D30" s="24">
        <v>144000</v>
      </c>
    </row>
    <row r="31" spans="1:4" x14ac:dyDescent="0.3">
      <c r="A31" s="25" t="s">
        <v>19</v>
      </c>
      <c r="B31" s="25"/>
      <c r="C31" s="25"/>
      <c r="D31" s="17">
        <f>SUM(D30)</f>
        <v>144000</v>
      </c>
    </row>
    <row r="32" spans="1:4" x14ac:dyDescent="0.3">
      <c r="A32" s="15" t="s">
        <v>1</v>
      </c>
      <c r="B32" s="15" t="s">
        <v>15</v>
      </c>
      <c r="C32" s="15" t="s">
        <v>2</v>
      </c>
      <c r="D32" s="15" t="s">
        <v>3</v>
      </c>
    </row>
    <row r="33" spans="1:4" x14ac:dyDescent="0.3">
      <c r="A33" s="18" t="s">
        <v>14</v>
      </c>
      <c r="B33" s="20" t="s">
        <v>22</v>
      </c>
      <c r="C33" s="20" t="s">
        <v>6</v>
      </c>
      <c r="D33" s="21">
        <v>2042000</v>
      </c>
    </row>
    <row r="34" spans="1:4" x14ac:dyDescent="0.3">
      <c r="A34" s="5" t="s">
        <v>14</v>
      </c>
      <c r="B34" s="7"/>
      <c r="C34" s="7" t="s">
        <v>7</v>
      </c>
      <c r="D34" s="8">
        <v>240000</v>
      </c>
    </row>
    <row r="35" spans="1:4" x14ac:dyDescent="0.3">
      <c r="A35" s="5" t="s">
        <v>14</v>
      </c>
      <c r="B35" s="7"/>
      <c r="C35" s="7" t="s">
        <v>8</v>
      </c>
      <c r="D35" s="8">
        <v>570000</v>
      </c>
    </row>
    <row r="36" spans="1:4" x14ac:dyDescent="0.3">
      <c r="A36" s="5" t="s">
        <v>14</v>
      </c>
      <c r="B36" s="7"/>
      <c r="C36" s="7" t="s">
        <v>9</v>
      </c>
      <c r="D36" s="8">
        <v>737000</v>
      </c>
    </row>
    <row r="37" spans="1:4" x14ac:dyDescent="0.3">
      <c r="A37" s="13" t="s">
        <v>14</v>
      </c>
      <c r="B37" s="14"/>
      <c r="C37" s="14" t="s">
        <v>13</v>
      </c>
      <c r="D37" s="16">
        <v>100000</v>
      </c>
    </row>
    <row r="38" spans="1:4" x14ac:dyDescent="0.3">
      <c r="A38" s="25" t="s">
        <v>19</v>
      </c>
      <c r="B38" s="25"/>
      <c r="C38" s="25"/>
      <c r="D38" s="17">
        <f>SUM(D33:D37)</f>
        <v>3689000</v>
      </c>
    </row>
    <row r="39" spans="1:4" x14ac:dyDescent="0.3">
      <c r="A39" s="22" t="s">
        <v>14</v>
      </c>
      <c r="B39" s="23" t="s">
        <v>23</v>
      </c>
      <c r="C39" s="23" t="s">
        <v>8</v>
      </c>
      <c r="D39" s="24">
        <v>150000</v>
      </c>
    </row>
    <row r="40" spans="1:4" x14ac:dyDescent="0.3">
      <c r="A40" s="25" t="s">
        <v>19</v>
      </c>
      <c r="B40" s="25"/>
      <c r="C40" s="25"/>
      <c r="D40" s="17">
        <f>SUM(D39)</f>
        <v>150000</v>
      </c>
    </row>
    <row r="41" spans="1:4" x14ac:dyDescent="0.3">
      <c r="A41" s="9" t="s">
        <v>14</v>
      </c>
      <c r="B41" s="11" t="s">
        <v>24</v>
      </c>
      <c r="C41" s="11" t="s">
        <v>8</v>
      </c>
      <c r="D41" s="12">
        <v>150000</v>
      </c>
    </row>
    <row r="42" spans="1:4" x14ac:dyDescent="0.3">
      <c r="A42" s="22"/>
      <c r="B42" s="23"/>
      <c r="C42" s="23" t="s">
        <v>11</v>
      </c>
      <c r="D42" s="24">
        <v>20000</v>
      </c>
    </row>
    <row r="43" spans="1:4" x14ac:dyDescent="0.3">
      <c r="A43" s="25" t="s">
        <v>19</v>
      </c>
      <c r="B43" s="25"/>
      <c r="C43" s="25"/>
      <c r="D43" s="17">
        <f>SUM(D41:D42)</f>
        <v>170000</v>
      </c>
    </row>
    <row r="44" spans="1:4" x14ac:dyDescent="0.3">
      <c r="A44" s="9" t="s">
        <v>14</v>
      </c>
      <c r="B44" s="11" t="s">
        <v>25</v>
      </c>
      <c r="C44" s="11" t="s">
        <v>8</v>
      </c>
      <c r="D44" s="12">
        <v>40000</v>
      </c>
    </row>
    <row r="45" spans="1:4" x14ac:dyDescent="0.3">
      <c r="A45" s="25" t="s">
        <v>19</v>
      </c>
      <c r="B45" s="25"/>
      <c r="C45" s="25"/>
      <c r="D45" s="17">
        <f>SUM(D44:D44)</f>
        <v>40000</v>
      </c>
    </row>
    <row r="46" spans="1:4" x14ac:dyDescent="0.3">
      <c r="A46" s="9" t="s">
        <v>14</v>
      </c>
      <c r="B46" s="11" t="s">
        <v>26</v>
      </c>
      <c r="C46" s="11" t="s">
        <v>8</v>
      </c>
      <c r="D46" s="12">
        <v>70000</v>
      </c>
    </row>
    <row r="47" spans="1:4" x14ac:dyDescent="0.3">
      <c r="A47" s="7"/>
      <c r="B47" s="7"/>
      <c r="C47" s="7" t="s">
        <v>9</v>
      </c>
      <c r="D47" s="8">
        <v>30000</v>
      </c>
    </row>
    <row r="48" spans="1:4" x14ac:dyDescent="0.3">
      <c r="A48" s="14"/>
      <c r="B48" s="14"/>
      <c r="C48" s="14" t="s">
        <v>10</v>
      </c>
      <c r="D48" s="16">
        <v>30000</v>
      </c>
    </row>
    <row r="49" spans="1:4" x14ac:dyDescent="0.3">
      <c r="A49" s="25" t="s">
        <v>19</v>
      </c>
      <c r="B49" s="25"/>
      <c r="C49" s="25"/>
      <c r="D49" s="17">
        <f>SUM(D46:D48)</f>
        <v>130000</v>
      </c>
    </row>
    <row r="50" spans="1:4" x14ac:dyDescent="0.3">
      <c r="A50" s="22" t="s">
        <v>14</v>
      </c>
      <c r="B50" s="23" t="s">
        <v>4</v>
      </c>
      <c r="C50" s="23" t="s">
        <v>4</v>
      </c>
      <c r="D50" s="24">
        <v>12408620</v>
      </c>
    </row>
    <row r="51" spans="1:4" x14ac:dyDescent="0.3">
      <c r="A51" s="25" t="s">
        <v>19</v>
      </c>
      <c r="B51" s="25"/>
      <c r="C51" s="25"/>
      <c r="D51" s="17">
        <f>SUM(D50)</f>
        <v>12408620</v>
      </c>
    </row>
    <row r="52" spans="1:4" x14ac:dyDescent="0.3">
      <c r="A52" s="25" t="s">
        <v>28</v>
      </c>
      <c r="B52" s="25"/>
      <c r="C52" s="25"/>
      <c r="D52" s="17">
        <f>SUM(D51+D49+D45+D43+D40+D38+D31+D29+D25+D17+D13)</f>
        <v>40552000</v>
      </c>
    </row>
  </sheetData>
  <mergeCells count="15">
    <mergeCell ref="A49:C49"/>
    <mergeCell ref="A51:C51"/>
    <mergeCell ref="A52:C52"/>
    <mergeCell ref="A29:C29"/>
    <mergeCell ref="A31:C31"/>
    <mergeCell ref="A38:C38"/>
    <mergeCell ref="A40:C40"/>
    <mergeCell ref="A43:C43"/>
    <mergeCell ref="A45:C45"/>
    <mergeCell ref="A1:D1"/>
    <mergeCell ref="A2:D2"/>
    <mergeCell ref="A3:D3"/>
    <mergeCell ref="A13:C13"/>
    <mergeCell ref="A17:C17"/>
    <mergeCell ref="A25:C25"/>
  </mergeCells>
  <pageMargins left="1.1023622047244095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2020-04-20T03:47:11Z</cp:lastPrinted>
  <dcterms:created xsi:type="dcterms:W3CDTF">2020-04-20T03:04:45Z</dcterms:created>
  <dcterms:modified xsi:type="dcterms:W3CDTF">2021-03-04T03:40:34Z</dcterms:modified>
</cp:coreProperties>
</file>